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3690" activeTab="0"/>
  </bookViews>
  <sheets>
    <sheet name="Fluid Milk and Liquid Cream" sheetId="1" r:id="rId1"/>
  </sheets>
  <definedNames/>
  <calcPr fullCalcOnLoad="1"/>
</workbook>
</file>

<file path=xl/sharedStrings.xml><?xml version="1.0" encoding="utf-8"?>
<sst xmlns="http://schemas.openxmlformats.org/spreadsheetml/2006/main" count="32" uniqueCount="13">
  <si>
    <t>Canada</t>
  </si>
  <si>
    <t>Maritimes</t>
  </si>
  <si>
    <t>Prairies</t>
  </si>
  <si>
    <t>QC</t>
  </si>
  <si>
    <t>ON</t>
  </si>
  <si>
    <t>BC</t>
  </si>
  <si>
    <t>% ±</t>
  </si>
  <si>
    <t>Source: Nielsen MarketTrck - National x-Nfld GB+DR+MM</t>
  </si>
  <si>
    <t>Regions</t>
  </si>
  <si>
    <t>TOTAL FLUID MILK PRICE</t>
  </si>
  <si>
    <t>Price / Liter</t>
  </si>
  <si>
    <t>TOTAL LIQUID CREAM PRICE</t>
  </si>
  <si>
    <t>52 Weeks Ended January 4,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</si>
</sst>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#,##0.0%;\-#,##0.0%"/>
    <numFmt numFmtId="166" formatCode="#,##0.00%;\-#,##0.00%"/>
    <numFmt numFmtId="167" formatCode="#,##0%;\-#,##0%"/>
  </numFmts>
  <fonts count="40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/>
      <top style="medium"/>
      <bottom style="thin">
        <color indexed="9"/>
      </bottom>
    </border>
    <border>
      <left/>
      <right style="medium"/>
      <top style="medium"/>
      <bottom style="thin">
        <color indexed="9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4" fontId="5" fillId="0" borderId="14" xfId="68" applyNumberFormat="1" applyFont="1" applyFill="1" applyBorder="1" applyAlignment="1">
      <alignment horizontal="center"/>
      <protection/>
    </xf>
    <xf numFmtId="164" fontId="5" fillId="0" borderId="15" xfId="68" applyNumberFormat="1" applyFont="1" applyFill="1" applyBorder="1" applyAlignment="1">
      <alignment horizontal="center"/>
      <protection/>
    </xf>
    <xf numFmtId="164" fontId="5" fillId="0" borderId="16" xfId="68" applyNumberFormat="1" applyFont="1" applyFill="1" applyBorder="1" applyAlignment="1">
      <alignment horizontal="center"/>
      <protection/>
    </xf>
    <xf numFmtId="164" fontId="5" fillId="0" borderId="10" xfId="68" applyNumberFormat="1" applyFont="1" applyFill="1" applyBorder="1" applyAlignment="1">
      <alignment horizontal="center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64" fontId="5" fillId="0" borderId="20" xfId="68" applyNumberFormat="1" applyFont="1" applyFill="1" applyBorder="1" applyAlignment="1">
      <alignment horizontal="center"/>
      <protection/>
    </xf>
    <xf numFmtId="164" fontId="5" fillId="0" borderId="21" xfId="68" applyNumberFormat="1" applyFont="1" applyFill="1" applyBorder="1" applyAlignment="1">
      <alignment horizontal="center"/>
      <protection/>
    </xf>
    <xf numFmtId="164" fontId="5" fillId="0" borderId="22" xfId="68" applyNumberFormat="1" applyFont="1" applyFill="1" applyBorder="1" applyAlignment="1">
      <alignment horizontal="center"/>
      <protection/>
    </xf>
    <xf numFmtId="164" fontId="5" fillId="0" borderId="23" xfId="68" applyNumberFormat="1" applyFont="1" applyFill="1" applyBorder="1" applyAlignment="1">
      <alignment horizontal="center"/>
      <protection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166" fontId="5" fillId="0" borderId="30" xfId="68" applyNumberFormat="1" applyFont="1" applyFill="1" applyBorder="1" applyAlignment="1">
      <alignment horizontal="center"/>
      <protection/>
    </xf>
    <xf numFmtId="166" fontId="5" fillId="0" borderId="31" xfId="68" applyNumberFormat="1" applyFont="1" applyFill="1" applyBorder="1" applyAlignment="1">
      <alignment horizontal="center"/>
      <protection/>
    </xf>
    <xf numFmtId="166" fontId="5" fillId="0" borderId="32" xfId="68" applyNumberFormat="1" applyFont="1" applyFill="1" applyBorder="1" applyAlignment="1">
      <alignment horizontal="center"/>
      <protection/>
    </xf>
    <xf numFmtId="166" fontId="5" fillId="0" borderId="33" xfId="68" applyNumberFormat="1" applyFont="1" applyFill="1" applyBorder="1" applyAlignment="1">
      <alignment horizontal="center"/>
      <protection/>
    </xf>
    <xf numFmtId="166" fontId="5" fillId="0" borderId="15" xfId="68" applyNumberFormat="1" applyFont="1" applyFill="1" applyBorder="1" applyAlignment="1">
      <alignment horizontal="center"/>
      <protection/>
    </xf>
    <xf numFmtId="166" fontId="5" fillId="0" borderId="16" xfId="68" applyNumberFormat="1" applyFont="1" applyFill="1" applyBorder="1" applyAlignment="1">
      <alignment horizontal="center"/>
      <protection/>
    </xf>
    <xf numFmtId="166" fontId="5" fillId="0" borderId="10" xfId="68" applyNumberFormat="1" applyFont="1" applyFill="1" applyBorder="1" applyAlignment="1">
      <alignment horizontal="center"/>
      <protection/>
    </xf>
  </cellXfs>
  <cellStyles count="6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3" xfId="68"/>
    <cellStyle name="Note" xfId="69"/>
    <cellStyle name="Note 2" xfId="70"/>
    <cellStyle name="Note 3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view="pageLayout" zoomScaleNormal="115" workbookViewId="0" topLeftCell="A16">
      <selection activeCell="D30" sqref="D30"/>
    </sheetView>
  </sheetViews>
  <sheetFormatPr defaultColWidth="9.140625" defaultRowHeight="12.75"/>
  <cols>
    <col min="1" max="1" width="27.00390625" style="0" customWidth="1"/>
    <col min="2" max="7" width="12.00390625" style="0" customWidth="1"/>
  </cols>
  <sheetData>
    <row r="2" spans="1:19" ht="15.75">
      <c r="A2" s="20" t="s">
        <v>9</v>
      </c>
      <c r="B2" s="20"/>
      <c r="C2" s="20"/>
      <c r="D2" s="20"/>
      <c r="E2" s="20"/>
      <c r="K2" s="2"/>
      <c r="L2" s="2"/>
      <c r="M2" s="2"/>
      <c r="N2" s="2"/>
      <c r="O2" s="2"/>
      <c r="P2" s="2"/>
      <c r="Q2" s="2"/>
      <c r="R2" s="2"/>
      <c r="S2" s="2"/>
    </row>
    <row r="3" ht="13.5" thickBot="1"/>
    <row r="4" spans="1:7" ht="12.75">
      <c r="A4" s="23" t="s">
        <v>8</v>
      </c>
      <c r="B4" s="25">
        <v>2018</v>
      </c>
      <c r="C4" s="26"/>
      <c r="D4" s="18">
        <v>2019</v>
      </c>
      <c r="E4" s="19"/>
      <c r="F4" s="18">
        <v>2020</v>
      </c>
      <c r="G4" s="19"/>
    </row>
    <row r="5" spans="1:7" ht="13.5" thickBot="1">
      <c r="A5" s="24"/>
      <c r="B5" s="11" t="s">
        <v>10</v>
      </c>
      <c r="C5" s="12" t="s">
        <v>6</v>
      </c>
      <c r="D5" s="11" t="s">
        <v>10</v>
      </c>
      <c r="E5" s="13" t="s">
        <v>6</v>
      </c>
      <c r="F5" s="11" t="s">
        <v>10</v>
      </c>
      <c r="G5" s="13" t="s">
        <v>6</v>
      </c>
    </row>
    <row r="6" spans="1:7" ht="12.75">
      <c r="A6" s="6" t="s">
        <v>1</v>
      </c>
      <c r="B6" s="8">
        <v>1.790075</v>
      </c>
      <c r="C6" s="27">
        <v>0.00094</v>
      </c>
      <c r="D6" s="14">
        <v>1.81</v>
      </c>
      <c r="E6" s="31">
        <f aca="true" t="shared" si="0" ref="E6:E11">(D6-B6)/B6</f>
        <v>0.011130818541122562</v>
      </c>
      <c r="F6" s="14">
        <v>1.84</v>
      </c>
      <c r="G6" s="31">
        <f aca="true" t="shared" si="1" ref="G6:G11">(F6-D6)/D6</f>
        <v>0.01657458563535913</v>
      </c>
    </row>
    <row r="7" spans="1:7" ht="12.75">
      <c r="A7" s="5" t="s">
        <v>3</v>
      </c>
      <c r="B7" s="9">
        <v>1.885751</v>
      </c>
      <c r="C7" s="28">
        <v>0.021455</v>
      </c>
      <c r="D7" s="15">
        <v>1.94</v>
      </c>
      <c r="E7" s="32">
        <f t="shared" si="0"/>
        <v>0.02876784898960679</v>
      </c>
      <c r="F7" s="15">
        <v>1.98</v>
      </c>
      <c r="G7" s="32">
        <f t="shared" si="1"/>
        <v>0.020618556701030948</v>
      </c>
    </row>
    <row r="8" spans="1:7" ht="12.75">
      <c r="A8" s="5" t="s">
        <v>4</v>
      </c>
      <c r="B8" s="9">
        <v>1.407319</v>
      </c>
      <c r="C8" s="28">
        <v>0.024431</v>
      </c>
      <c r="D8" s="15">
        <v>1.45</v>
      </c>
      <c r="E8" s="32">
        <f t="shared" si="0"/>
        <v>0.03032787875385749</v>
      </c>
      <c r="F8" s="15">
        <v>1.48</v>
      </c>
      <c r="G8" s="32">
        <f t="shared" si="1"/>
        <v>0.020689655172413814</v>
      </c>
    </row>
    <row r="9" spans="1:7" ht="12.75">
      <c r="A9" s="5" t="s">
        <v>2</v>
      </c>
      <c r="B9" s="9">
        <v>1.438013</v>
      </c>
      <c r="C9" s="28">
        <v>0.013456</v>
      </c>
      <c r="D9" s="15">
        <v>1.47</v>
      </c>
      <c r="E9" s="32">
        <f t="shared" si="0"/>
        <v>0.022243887920345637</v>
      </c>
      <c r="F9" s="15">
        <v>1.47</v>
      </c>
      <c r="G9" s="32">
        <f t="shared" si="1"/>
        <v>0</v>
      </c>
    </row>
    <row r="10" spans="1:7" ht="13.5" thickBot="1">
      <c r="A10" s="4" t="s">
        <v>5</v>
      </c>
      <c r="B10" s="7">
        <v>1.465977</v>
      </c>
      <c r="C10" s="29">
        <v>0.011318</v>
      </c>
      <c r="D10" s="16">
        <v>1.49</v>
      </c>
      <c r="E10" s="32">
        <f t="shared" si="0"/>
        <v>0.016387023807331154</v>
      </c>
      <c r="F10" s="16">
        <v>1.5</v>
      </c>
      <c r="G10" s="32">
        <f t="shared" si="1"/>
        <v>0.00671140939597316</v>
      </c>
    </row>
    <row r="11" spans="1:7" ht="13.5" thickBot="1">
      <c r="A11" s="3" t="s">
        <v>0</v>
      </c>
      <c r="B11" s="10">
        <v>1.542564</v>
      </c>
      <c r="C11" s="30">
        <v>0.018481</v>
      </c>
      <c r="D11" s="17">
        <v>1.58</v>
      </c>
      <c r="E11" s="33">
        <f t="shared" si="0"/>
        <v>0.024268685124247697</v>
      </c>
      <c r="F11" s="17">
        <v>1.61</v>
      </c>
      <c r="G11" s="33">
        <f t="shared" si="1"/>
        <v>0.018987341772151913</v>
      </c>
    </row>
    <row r="13" ht="12.75">
      <c r="A13" s="1" t="s">
        <v>7</v>
      </c>
    </row>
    <row r="14" ht="12.75">
      <c r="A14" s="1" t="s">
        <v>12</v>
      </c>
    </row>
    <row r="17" spans="1:5" ht="15.75">
      <c r="A17" s="20" t="s">
        <v>11</v>
      </c>
      <c r="B17" s="20"/>
      <c r="C17" s="20"/>
      <c r="D17" s="20"/>
      <c r="E17" s="20"/>
    </row>
    <row r="18" ht="13.5" thickBot="1"/>
    <row r="19" spans="1:7" ht="12.75">
      <c r="A19" s="21" t="s">
        <v>8</v>
      </c>
      <c r="B19" s="18">
        <v>2018</v>
      </c>
      <c r="C19" s="19"/>
      <c r="D19" s="18">
        <v>2019</v>
      </c>
      <c r="E19" s="19"/>
      <c r="F19" s="18">
        <v>2020</v>
      </c>
      <c r="G19" s="19"/>
    </row>
    <row r="20" spans="1:7" ht="13.5" thickBot="1">
      <c r="A20" s="22"/>
      <c r="B20" s="11" t="s">
        <v>10</v>
      </c>
      <c r="C20" s="12" t="s">
        <v>6</v>
      </c>
      <c r="D20" s="11" t="s">
        <v>10</v>
      </c>
      <c r="E20" s="12" t="s">
        <v>6</v>
      </c>
      <c r="F20" s="11" t="s">
        <v>10</v>
      </c>
      <c r="G20" s="12" t="s">
        <v>6</v>
      </c>
    </row>
    <row r="21" spans="1:7" ht="12.75">
      <c r="A21" s="6" t="s">
        <v>1</v>
      </c>
      <c r="B21" s="8">
        <v>4.495077</v>
      </c>
      <c r="C21" s="27">
        <v>0.037053</v>
      </c>
      <c r="D21" s="8">
        <v>4.59</v>
      </c>
      <c r="E21" s="31">
        <f aca="true" t="shared" si="2" ref="E21:E26">(D21-B21)/B21</f>
        <v>0.02111710210970794</v>
      </c>
      <c r="F21" s="8">
        <v>4.67</v>
      </c>
      <c r="G21" s="31">
        <f aca="true" t="shared" si="3" ref="G21:G26">(F21-D21)/D21</f>
        <v>0.01742919389978215</v>
      </c>
    </row>
    <row r="22" spans="1:7" ht="12.75">
      <c r="A22" s="5" t="s">
        <v>3</v>
      </c>
      <c r="B22" s="9">
        <v>5.146717</v>
      </c>
      <c r="C22" s="28">
        <v>0.007075</v>
      </c>
      <c r="D22" s="9">
        <v>5.16</v>
      </c>
      <c r="E22" s="32">
        <f t="shared" si="2"/>
        <v>0.0025808685420240472</v>
      </c>
      <c r="F22" s="9">
        <v>5.27</v>
      </c>
      <c r="G22" s="32">
        <f t="shared" si="3"/>
        <v>0.02131782945736423</v>
      </c>
    </row>
    <row r="23" spans="1:7" ht="12.75">
      <c r="A23" s="5" t="s">
        <v>4</v>
      </c>
      <c r="B23" s="9">
        <v>3.719033</v>
      </c>
      <c r="C23" s="28">
        <v>0.024202</v>
      </c>
      <c r="D23" s="9">
        <v>3.76</v>
      </c>
      <c r="E23" s="32">
        <f t="shared" si="2"/>
        <v>0.011015497845810927</v>
      </c>
      <c r="F23" s="9">
        <v>3.9</v>
      </c>
      <c r="G23" s="32">
        <f t="shared" si="3"/>
        <v>0.03723404255319152</v>
      </c>
    </row>
    <row r="24" spans="1:7" ht="12.75">
      <c r="A24" s="5" t="s">
        <v>2</v>
      </c>
      <c r="B24" s="9">
        <v>4.339447</v>
      </c>
      <c r="C24" s="28">
        <v>0.045424</v>
      </c>
      <c r="D24" s="9">
        <v>4.39</v>
      </c>
      <c r="E24" s="32">
        <f t="shared" si="2"/>
        <v>0.011649641071777083</v>
      </c>
      <c r="F24" s="9">
        <v>4.59</v>
      </c>
      <c r="G24" s="32">
        <f t="shared" si="3"/>
        <v>0.04555808656036451</v>
      </c>
    </row>
    <row r="25" spans="1:7" ht="13.5" thickBot="1">
      <c r="A25" s="4" t="s">
        <v>5</v>
      </c>
      <c r="B25" s="7">
        <v>4.078706</v>
      </c>
      <c r="C25" s="29">
        <v>0.034266</v>
      </c>
      <c r="D25" s="7">
        <v>4.14</v>
      </c>
      <c r="E25" s="32">
        <f t="shared" si="2"/>
        <v>0.015027805387296679</v>
      </c>
      <c r="F25" s="7">
        <v>4.25</v>
      </c>
      <c r="G25" s="32">
        <f t="shared" si="3"/>
        <v>0.026570048309178824</v>
      </c>
    </row>
    <row r="26" spans="1:7" ht="13.5" thickBot="1">
      <c r="A26" s="3" t="s">
        <v>0</v>
      </c>
      <c r="B26" s="10">
        <v>4.215949</v>
      </c>
      <c r="C26" s="30">
        <v>0.026753</v>
      </c>
      <c r="D26" s="10">
        <v>4.26</v>
      </c>
      <c r="E26" s="33">
        <f t="shared" si="2"/>
        <v>0.010448655806794535</v>
      </c>
      <c r="F26" s="10">
        <v>4.4</v>
      </c>
      <c r="G26" s="33">
        <f t="shared" si="3"/>
        <v>0.03286384976525835</v>
      </c>
    </row>
    <row r="28" ht="12.75">
      <c r="A28" s="1" t="s">
        <v>7</v>
      </c>
    </row>
    <row r="29" ht="12.75">
      <c r="A29" s="1" t="s">
        <v>12</v>
      </c>
    </row>
  </sheetData>
  <sheetProtection/>
  <mergeCells count="10">
    <mergeCell ref="F19:G19"/>
    <mergeCell ref="F4:G4"/>
    <mergeCell ref="D4:E4"/>
    <mergeCell ref="D19:E19"/>
    <mergeCell ref="A2:E2"/>
    <mergeCell ref="A17:E17"/>
    <mergeCell ref="A19:A20"/>
    <mergeCell ref="B19:C19"/>
    <mergeCell ref="A4:A5"/>
    <mergeCell ref="B4:C4"/>
  </mergeCells>
  <printOptions horizontalCentered="1"/>
  <pageMargins left="1" right="1" top="1" bottom="1" header="0.5" footer="0.5"/>
  <pageSetup horizontalDpi="600" verticalDpi="600" orientation="landscape" r:id="rId2"/>
  <headerFooter>
    <oddHeader>&amp;L&amp;G&amp;R&amp;G</oddHeader>
  </headerFooter>
  <customProperties>
    <customPr name="EpmWorksheetKeyString_GUID" r:id="rId3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Farmers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dahab</dc:creator>
  <cp:keywords/>
  <dc:description/>
  <cp:lastModifiedBy>Potvin, Roxanne</cp:lastModifiedBy>
  <cp:lastPrinted>2019-03-21T12:09:57Z</cp:lastPrinted>
  <dcterms:created xsi:type="dcterms:W3CDTF">2003-05-29T20:18:52Z</dcterms:created>
  <dcterms:modified xsi:type="dcterms:W3CDTF">2021-02-11T13:24:23Z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tional Descriptors">
    <vt:lpwstr/>
  </property>
  <property fmtid="{D5CDD505-2E9C-101B-9397-08002B2CF9AE}" pid="3" name="Audience">
    <vt:lpwstr>Staff Only / Employé Seulement</vt:lpwstr>
  </property>
  <property fmtid="{D5CDD505-2E9C-101B-9397-08002B2CF9AE}" pid="4" name="Topic Area">
    <vt:lpwstr>Reference / Référence</vt:lpwstr>
  </property>
  <property fmtid="{D5CDD505-2E9C-101B-9397-08002B2CF9AE}" pid="5" name="Committees &amp; Bodies">
    <vt:lpwstr/>
  </property>
  <property fmtid="{D5CDD505-2E9C-101B-9397-08002B2CF9AE}" pid="6" name="Original Author">
    <vt:lpwstr/>
  </property>
  <property fmtid="{D5CDD505-2E9C-101B-9397-08002B2CF9AE}" pid="7" name="Original Date">
    <vt:lpwstr/>
  </property>
  <property fmtid="{D5CDD505-2E9C-101B-9397-08002B2CF9AE}" pid="8" name="Format">
    <vt:lpwstr>Analysis and calculations, raw data &amp; Statistics / Calcul, données brutes et statistiques et analyses</vt:lpwstr>
  </property>
  <property fmtid="{D5CDD505-2E9C-101B-9397-08002B2CF9AE}" pid="9" name="Description0">
    <vt:lpwstr/>
  </property>
  <property fmtid="{D5CDD505-2E9C-101B-9397-08002B2CF9AE}" pid="10" name="Paper record location">
    <vt:lpwstr/>
  </property>
  <property fmtid="{D5CDD505-2E9C-101B-9397-08002B2CF9AE}" pid="11" name="Author0">
    <vt:lpwstr>Raymond, Danielle</vt:lpwstr>
  </property>
</Properties>
</file>